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<sst xmlns="http://schemas.openxmlformats.org/spreadsheetml/2006/main" count="46" uniqueCount="40">
  <si>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1st Leg</t>
  </si>
  <si>
    <t>2nd Leg</t>
  </si>
  <si>
    <t>3rd Leg</t>
  </si>
  <si>
    <t>Order</t>
  </si>
  <si>
    <t>4th Leg</t>
  </si>
  <si>
    <t>5th Leg</t>
  </si>
  <si>
    <t>25 pts/start</t>
  </si>
  <si>
    <t>Yonkers Raceway</t>
  </si>
  <si>
    <t xml:space="preserve">     Name</t>
  </si>
  <si>
    <t xml:space="preserve">Total   </t>
  </si>
  <si>
    <t>Blue Chip Matchmaker Pacing Series</t>
  </si>
  <si>
    <t>ADDED MONEY</t>
  </si>
  <si>
    <t>Nom. Fees</t>
  </si>
  <si>
    <t>Shesjustadelight N</t>
  </si>
  <si>
    <t>Al Raza N</t>
  </si>
  <si>
    <t>Quick Draft A</t>
  </si>
  <si>
    <t>Devil Child</t>
  </si>
  <si>
    <t>Empress Deo</t>
  </si>
  <si>
    <t>American Girl</t>
  </si>
  <si>
    <t>Change The Rulz N</t>
  </si>
  <si>
    <t>Tessa Seelster</t>
  </si>
  <si>
    <t>Sail To The Beach</t>
  </si>
  <si>
    <t>Mach It A Par</t>
  </si>
  <si>
    <t>Betabcool N</t>
  </si>
  <si>
    <t>Bedroomconfessions</t>
  </si>
  <si>
    <t>For The Ladies N</t>
  </si>
  <si>
    <t>Mackenzie A</t>
  </si>
  <si>
    <t>Krispy Apple</t>
  </si>
  <si>
    <t>Givemeyourheart</t>
  </si>
  <si>
    <t>Lispatty</t>
  </si>
  <si>
    <t>Sell A Bit N</t>
  </si>
  <si>
    <t>Regil Elektra</t>
  </si>
  <si>
    <t>Hidden Land</t>
  </si>
  <si>
    <t>Medusa</t>
  </si>
  <si>
    <t>Nike Franco N</t>
  </si>
  <si>
    <t>Delightful Dragon</t>
  </si>
  <si>
    <t>Divas Image</t>
  </si>
  <si>
    <t>Sandbetweenurtoes</t>
  </si>
  <si>
    <t>Wrangler Magic</t>
  </si>
  <si>
    <t>Final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</si>
</sst>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$-409]#,##0.00"/>
    <numFmt numFmtId="167" formatCode="[$$-409]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</numFmts>
  <fonts count="47">
    <font>
      <sz val="10"/>
      <name val="Arial"/>
      <family val="0"/>
    </font>
    <font>
      <sz val="8"/>
      <name val="Arial"/>
      <family val="2"/>
    </font>
    <font>
      <b/>
      <sz val="20"/>
      <name val="Old English Text MT"/>
      <family val="4"/>
    </font>
    <font>
      <b/>
      <sz val="11"/>
      <name val="Old English Text MT"/>
      <family val="4"/>
    </font>
    <font>
      <sz val="11"/>
      <name val="Arial"/>
      <family val="2"/>
    </font>
    <font>
      <b/>
      <sz val="14"/>
      <name val="Old English Text MT"/>
      <family val="4"/>
    </font>
    <font>
      <sz val="14"/>
      <name val="Old English Text MT"/>
      <family val="4"/>
    </font>
    <font>
      <sz val="12"/>
      <name val="Old English Text MT"/>
      <family val="4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168" fontId="4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73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/>
    </xf>
    <xf numFmtId="173" fontId="0" fillId="0" borderId="11" xfId="0" applyNumberForma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0" zoomScaleNormal="110" zoomScaleSheetLayoutView="100" zoomScalePageLayoutView="0" workbookViewId="0" topLeftCell="A4">
      <selection activeCell="J13" sqref="J13"/>
    </sheetView>
  </sheetViews>
  <sheetFormatPr defaultColWidth="9.140625" defaultRowHeight="18" customHeight="1"/>
  <cols>
    <col min="1" max="1" width="4.8515625" style="1" customWidth="1"/>
    <col min="2" max="2" width="1.421875" style="1" customWidth="1"/>
    <col min="3" max="3" width="22.8515625" style="1" customWidth="1"/>
    <col min="4" max="8" width="10.00390625" style="18" customWidth="1"/>
    <col min="9" max="9" width="11.421875" style="2" customWidth="1"/>
    <col min="10" max="10" width="11.421875" style="21" customWidth="1"/>
    <col min="11" max="16384" width="9.140625" style="1" customWidth="1"/>
  </cols>
  <sheetData>
    <row r="1" spans="3:10" ht="18" customHeight="1">
      <c r="C1" s="35" t="s">
        <v>7</v>
      </c>
      <c r="D1" s="35"/>
      <c r="E1" s="35"/>
      <c r="F1" s="35"/>
      <c r="G1" s="35"/>
      <c r="H1" s="35"/>
      <c r="I1" s="35"/>
      <c r="J1" s="35"/>
    </row>
    <row r="2" spans="3:10" ht="18" customHeight="1">
      <c r="C2" s="34" t="s">
        <v>10</v>
      </c>
      <c r="D2" s="34"/>
      <c r="E2" s="34"/>
      <c r="F2" s="34"/>
      <c r="G2" s="34"/>
      <c r="H2" s="34"/>
      <c r="I2" s="34"/>
      <c r="J2" s="34"/>
    </row>
    <row r="3" spans="3:10" ht="18" customHeight="1">
      <c r="C3" s="11">
        <v>2017</v>
      </c>
      <c r="D3" s="16"/>
      <c r="E3" s="16"/>
      <c r="F3" s="16"/>
      <c r="G3" s="16"/>
      <c r="H3" s="16"/>
      <c r="I3" s="36">
        <f ca="1">TODAY()</f>
        <v>42839</v>
      </c>
      <c r="J3" s="36"/>
    </row>
    <row r="4" spans="3:10" ht="12.75" customHeight="1">
      <c r="C4" s="3"/>
      <c r="D4" s="16"/>
      <c r="E4" s="16"/>
      <c r="F4" s="16"/>
      <c r="G4" s="16"/>
      <c r="H4" s="16"/>
      <c r="I4" s="4"/>
      <c r="J4" s="19"/>
    </row>
    <row r="5" spans="1:10" ht="12.75" customHeight="1">
      <c r="A5" s="5" t="s">
        <v>3</v>
      </c>
      <c r="B5" s="5"/>
      <c r="C5" s="6" t="s">
        <v>8</v>
      </c>
      <c r="D5" s="17" t="s">
        <v>0</v>
      </c>
      <c r="E5" s="17" t="s">
        <v>1</v>
      </c>
      <c r="F5" s="17" t="s">
        <v>2</v>
      </c>
      <c r="G5" s="17" t="s">
        <v>4</v>
      </c>
      <c r="H5" s="17" t="s">
        <v>5</v>
      </c>
      <c r="I5" s="7" t="s">
        <v>6</v>
      </c>
      <c r="J5" s="20" t="s">
        <v>9</v>
      </c>
    </row>
    <row r="6" spans="1:10" ht="14.25" customHeight="1">
      <c r="A6" s="8">
        <v>1</v>
      </c>
      <c r="B6" s="8"/>
      <c r="C6" s="8" t="s">
        <v>22</v>
      </c>
      <c r="D6" s="9">
        <v>50</v>
      </c>
      <c r="E6" s="9">
        <v>5</v>
      </c>
      <c r="F6" s="9">
        <v>25</v>
      </c>
      <c r="G6" s="9">
        <v>12</v>
      </c>
      <c r="H6" s="9">
        <v>50</v>
      </c>
      <c r="I6" s="9">
        <f>COUNT(D6:H6)*25</f>
        <v>125</v>
      </c>
      <c r="J6" s="27">
        <f>SUM(D6:I6)</f>
        <v>267</v>
      </c>
    </row>
    <row r="7" spans="1:10" ht="14.25" customHeight="1">
      <c r="A7" s="8">
        <v>1</v>
      </c>
      <c r="B7" s="8"/>
      <c r="C7" s="8" t="s">
        <v>13</v>
      </c>
      <c r="D7" s="9">
        <v>50</v>
      </c>
      <c r="E7" s="9">
        <v>25</v>
      </c>
      <c r="F7" s="9">
        <v>50</v>
      </c>
      <c r="G7" s="9">
        <v>5</v>
      </c>
      <c r="H7" s="9">
        <v>12</v>
      </c>
      <c r="I7" s="9">
        <f>COUNT(D7:H7)*25</f>
        <v>125</v>
      </c>
      <c r="J7" s="27">
        <f>SUM(D7:I7)</f>
        <v>267</v>
      </c>
    </row>
    <row r="8" spans="1:10" ht="14.25" customHeight="1">
      <c r="A8" s="8">
        <v>3</v>
      </c>
      <c r="B8" s="8"/>
      <c r="C8" s="8" t="s">
        <v>31</v>
      </c>
      <c r="D8" s="9">
        <v>50</v>
      </c>
      <c r="E8" s="9">
        <v>12</v>
      </c>
      <c r="F8" s="9">
        <v>50</v>
      </c>
      <c r="G8" s="9"/>
      <c r="H8" s="9">
        <v>50</v>
      </c>
      <c r="I8" s="9">
        <f>COUNT(D8:H8)*25</f>
        <v>100</v>
      </c>
      <c r="J8" s="27">
        <f>SUM(D8:I8)</f>
        <v>262</v>
      </c>
    </row>
    <row r="9" spans="1:10" ht="14.25" customHeight="1">
      <c r="A9" s="8">
        <v>4</v>
      </c>
      <c r="B9" s="8"/>
      <c r="C9" s="8" t="s">
        <v>29</v>
      </c>
      <c r="D9" s="9">
        <v>12</v>
      </c>
      <c r="E9" s="9">
        <v>8</v>
      </c>
      <c r="F9" s="9">
        <v>8</v>
      </c>
      <c r="G9" s="9">
        <v>50</v>
      </c>
      <c r="H9" s="9">
        <v>25</v>
      </c>
      <c r="I9" s="9">
        <f>COUNT(D9:H9)*25</f>
        <v>125</v>
      </c>
      <c r="J9" s="27">
        <f>SUM(D9:I9)</f>
        <v>228</v>
      </c>
    </row>
    <row r="10" spans="1:10" ht="14.25" customHeight="1">
      <c r="A10" s="8">
        <v>5</v>
      </c>
      <c r="B10" s="8"/>
      <c r="C10" s="8" t="s">
        <v>24</v>
      </c>
      <c r="D10" s="9">
        <v>25</v>
      </c>
      <c r="E10" s="9">
        <v>50</v>
      </c>
      <c r="F10" s="9">
        <v>50</v>
      </c>
      <c r="G10" s="9"/>
      <c r="H10" s="9">
        <v>0</v>
      </c>
      <c r="I10" s="9">
        <f>COUNT(D10:H10)*25</f>
        <v>100</v>
      </c>
      <c r="J10" s="27">
        <f>SUM(D10:I10)</f>
        <v>225</v>
      </c>
    </row>
    <row r="11" spans="1:10" ht="14.25" customHeight="1">
      <c r="A11" s="8">
        <v>6</v>
      </c>
      <c r="B11" s="8"/>
      <c r="C11" s="8" t="s">
        <v>26</v>
      </c>
      <c r="D11" s="9">
        <v>8</v>
      </c>
      <c r="E11" s="9">
        <v>50</v>
      </c>
      <c r="F11" s="9">
        <v>12</v>
      </c>
      <c r="G11" s="9">
        <v>25</v>
      </c>
      <c r="H11" s="9">
        <v>0</v>
      </c>
      <c r="I11" s="9">
        <f>COUNT(D11:H11)*25</f>
        <v>125</v>
      </c>
      <c r="J11" s="27">
        <f>SUM(D11:I11)</f>
        <v>220</v>
      </c>
    </row>
    <row r="12" spans="1:10" ht="14.25" customHeight="1">
      <c r="A12" s="8">
        <v>7</v>
      </c>
      <c r="B12" s="8"/>
      <c r="C12" s="8" t="s">
        <v>33</v>
      </c>
      <c r="D12" s="9">
        <v>8</v>
      </c>
      <c r="E12" s="9">
        <v>8</v>
      </c>
      <c r="F12" s="9">
        <v>12</v>
      </c>
      <c r="G12" s="9">
        <v>50</v>
      </c>
      <c r="H12" s="9">
        <v>8</v>
      </c>
      <c r="I12" s="9">
        <f>COUNT(D12:H12)*25</f>
        <v>125</v>
      </c>
      <c r="J12" s="27">
        <f>SUM(D12:I12)</f>
        <v>211</v>
      </c>
    </row>
    <row r="13" spans="1:10" ht="14.25" customHeight="1">
      <c r="A13" s="8">
        <v>8</v>
      </c>
      <c r="B13" s="8"/>
      <c r="C13" s="8" t="s">
        <v>17</v>
      </c>
      <c r="D13" s="9">
        <v>25</v>
      </c>
      <c r="E13" s="9">
        <v>50</v>
      </c>
      <c r="F13" s="9">
        <v>8</v>
      </c>
      <c r="G13" s="9">
        <v>8</v>
      </c>
      <c r="H13" s="9"/>
      <c r="I13" s="9">
        <f>COUNT(D13:H13)*25</f>
        <v>100</v>
      </c>
      <c r="J13" s="27">
        <f>SUM(D13:I13)</f>
        <v>191</v>
      </c>
    </row>
    <row r="14" spans="1:10" ht="14.25" customHeight="1">
      <c r="A14" s="8">
        <v>9</v>
      </c>
      <c r="B14" s="8"/>
      <c r="C14" s="8" t="s">
        <v>36</v>
      </c>
      <c r="D14" s="9">
        <v>5</v>
      </c>
      <c r="E14" s="9">
        <v>12</v>
      </c>
      <c r="F14" s="9">
        <v>5</v>
      </c>
      <c r="G14" s="9">
        <v>25</v>
      </c>
      <c r="H14" s="9">
        <v>12</v>
      </c>
      <c r="I14" s="9">
        <f>COUNT(D14:H14)*25</f>
        <v>125</v>
      </c>
      <c r="J14" s="27">
        <f>SUM(D14:I14)</f>
        <v>184</v>
      </c>
    </row>
    <row r="15" spans="1:10" ht="14.25" customHeight="1">
      <c r="A15" s="8">
        <v>10</v>
      </c>
      <c r="B15" s="8"/>
      <c r="C15" s="8" t="s">
        <v>27</v>
      </c>
      <c r="D15" s="9">
        <v>5</v>
      </c>
      <c r="E15" s="9">
        <v>25</v>
      </c>
      <c r="F15" s="9">
        <v>12</v>
      </c>
      <c r="G15" s="9">
        <v>0</v>
      </c>
      <c r="H15" s="9">
        <v>5</v>
      </c>
      <c r="I15" s="9">
        <f>COUNT(D15:H15)*25</f>
        <v>125</v>
      </c>
      <c r="J15" s="27">
        <f>SUM(D15:I15)</f>
        <v>172</v>
      </c>
    </row>
    <row r="16" spans="1:10" ht="14.25" customHeight="1">
      <c r="A16" s="8">
        <v>11</v>
      </c>
      <c r="B16" s="8"/>
      <c r="C16" s="8" t="s">
        <v>30</v>
      </c>
      <c r="D16" s="9">
        <v>0</v>
      </c>
      <c r="E16" s="9">
        <v>8</v>
      </c>
      <c r="F16" s="9">
        <v>25</v>
      </c>
      <c r="G16" s="9">
        <v>0</v>
      </c>
      <c r="H16" s="9">
        <v>5</v>
      </c>
      <c r="I16" s="9">
        <f>COUNT(D16:H16)*25</f>
        <v>125</v>
      </c>
      <c r="J16" s="27">
        <f>SUM(D16:I16)</f>
        <v>163</v>
      </c>
    </row>
    <row r="17" spans="1:10" ht="14.25" customHeight="1">
      <c r="A17" s="8">
        <v>12</v>
      </c>
      <c r="B17" s="8"/>
      <c r="C17" s="8" t="s">
        <v>32</v>
      </c>
      <c r="D17" s="9">
        <v>25</v>
      </c>
      <c r="E17" s="9">
        <v>0</v>
      </c>
      <c r="F17" s="9"/>
      <c r="G17" s="9">
        <v>8</v>
      </c>
      <c r="H17" s="9">
        <v>25</v>
      </c>
      <c r="I17" s="9">
        <f>COUNT(D17:H17)*25</f>
        <v>100</v>
      </c>
      <c r="J17" s="27">
        <f>SUM(D17:I17)</f>
        <v>158</v>
      </c>
    </row>
    <row r="18" spans="1:10" ht="14.25" customHeight="1">
      <c r="A18" s="8">
        <v>13</v>
      </c>
      <c r="B18" s="8"/>
      <c r="C18" s="8" t="s">
        <v>23</v>
      </c>
      <c r="D18" s="13">
        <v>12</v>
      </c>
      <c r="E18" s="13">
        <v>12</v>
      </c>
      <c r="F18" s="13">
        <v>25</v>
      </c>
      <c r="G18" s="13">
        <v>5</v>
      </c>
      <c r="H18" s="13"/>
      <c r="I18" s="13">
        <f>COUNT(D18:H18)*25</f>
        <v>100</v>
      </c>
      <c r="J18" s="28">
        <f>SUM(D18:I18)</f>
        <v>154</v>
      </c>
    </row>
    <row r="19" spans="1:10" ht="14.25" customHeight="1">
      <c r="A19" s="8">
        <v>14</v>
      </c>
      <c r="B19" s="8"/>
      <c r="C19" s="29" t="s">
        <v>19</v>
      </c>
      <c r="D19" s="9">
        <v>12</v>
      </c>
      <c r="E19" s="9">
        <v>5</v>
      </c>
      <c r="F19" s="9">
        <v>5</v>
      </c>
      <c r="G19" s="9">
        <v>0</v>
      </c>
      <c r="H19" s="9"/>
      <c r="I19" s="9">
        <f>COUNT(D19:H19)*25</f>
        <v>100</v>
      </c>
      <c r="J19" s="27">
        <f>SUM(D19:I19)</f>
        <v>122</v>
      </c>
    </row>
    <row r="20" spans="1:10" ht="14.25" customHeight="1">
      <c r="A20" s="8">
        <v>15</v>
      </c>
      <c r="B20" s="8"/>
      <c r="C20" s="30" t="s">
        <v>20</v>
      </c>
      <c r="D20" s="9">
        <v>5</v>
      </c>
      <c r="E20" s="9">
        <v>0</v>
      </c>
      <c r="F20" s="9">
        <v>8</v>
      </c>
      <c r="G20" s="9">
        <v>0</v>
      </c>
      <c r="H20" s="9"/>
      <c r="I20" s="9">
        <f>COUNT(D20:H20)*25</f>
        <v>100</v>
      </c>
      <c r="J20" s="27">
        <f>SUM(D20:I20)</f>
        <v>113</v>
      </c>
    </row>
    <row r="21" spans="1:10" ht="14.25" customHeight="1">
      <c r="A21" s="8">
        <v>16</v>
      </c>
      <c r="B21" s="8"/>
      <c r="C21" s="10" t="s">
        <v>14</v>
      </c>
      <c r="D21" s="13">
        <v>0</v>
      </c>
      <c r="E21" s="13">
        <v>0</v>
      </c>
      <c r="F21" s="13">
        <v>0</v>
      </c>
      <c r="G21" s="13"/>
      <c r="H21" s="9">
        <v>8</v>
      </c>
      <c r="I21" s="9">
        <f>COUNT(D21:H21)*25</f>
        <v>100</v>
      </c>
      <c r="J21" s="27">
        <f>SUM(D21:I21)</f>
        <v>108</v>
      </c>
    </row>
    <row r="22" spans="1:10" ht="14.25" customHeight="1">
      <c r="A22" s="8">
        <v>16</v>
      </c>
      <c r="B22" s="8"/>
      <c r="C22" s="8" t="s">
        <v>15</v>
      </c>
      <c r="D22" s="9">
        <v>8</v>
      </c>
      <c r="E22" s="9">
        <v>0</v>
      </c>
      <c r="F22" s="9">
        <v>0</v>
      </c>
      <c r="G22" s="9">
        <v>0</v>
      </c>
      <c r="H22" s="9"/>
      <c r="I22" s="9">
        <f>COUNT(D22:H22)*25</f>
        <v>100</v>
      </c>
      <c r="J22" s="27">
        <f>SUM(D22:I22)</f>
        <v>108</v>
      </c>
    </row>
    <row r="23" spans="1:10" ht="14.25" customHeight="1">
      <c r="A23" s="8">
        <v>18</v>
      </c>
      <c r="B23" s="8"/>
      <c r="C23" s="8" t="s">
        <v>38</v>
      </c>
      <c r="D23" s="9"/>
      <c r="E23" s="9">
        <v>25</v>
      </c>
      <c r="F23" s="9"/>
      <c r="G23" s="9">
        <v>12</v>
      </c>
      <c r="H23" s="9"/>
      <c r="I23" s="9">
        <f>COUNT(D23:H23)*25</f>
        <v>50</v>
      </c>
      <c r="J23" s="27">
        <f>SUM(D23:I23)</f>
        <v>87</v>
      </c>
    </row>
    <row r="24" spans="1:10" ht="14.25" customHeight="1">
      <c r="A24" s="8">
        <v>19</v>
      </c>
      <c r="B24" s="8"/>
      <c r="C24" s="8" t="s">
        <v>25</v>
      </c>
      <c r="D24" s="9">
        <v>0</v>
      </c>
      <c r="E24" s="9">
        <v>0</v>
      </c>
      <c r="F24" s="9">
        <v>5</v>
      </c>
      <c r="G24" s="9"/>
      <c r="H24" s="9"/>
      <c r="I24" s="9">
        <f>COUNT(D24:H24)*25</f>
        <v>75</v>
      </c>
      <c r="J24" s="27">
        <f>SUM(D24:I24)</f>
        <v>80</v>
      </c>
    </row>
    <row r="25" spans="1:10" ht="14.25" customHeight="1">
      <c r="A25" s="8">
        <v>20</v>
      </c>
      <c r="B25" s="8"/>
      <c r="C25" s="8" t="s">
        <v>37</v>
      </c>
      <c r="D25" s="9"/>
      <c r="E25" s="9">
        <v>5</v>
      </c>
      <c r="F25" s="9">
        <v>0</v>
      </c>
      <c r="G25" s="9"/>
      <c r="H25" s="9"/>
      <c r="I25" s="9">
        <f>COUNT(D25:H25)*25</f>
        <v>50</v>
      </c>
      <c r="J25" s="27">
        <f>SUM(D25:I25)</f>
        <v>55</v>
      </c>
    </row>
    <row r="26" spans="1:10" ht="14.25" customHeight="1">
      <c r="A26" s="8">
        <v>21</v>
      </c>
      <c r="B26" s="8"/>
      <c r="C26" s="8" t="s">
        <v>18</v>
      </c>
      <c r="D26" s="9">
        <v>0</v>
      </c>
      <c r="E26" s="9">
        <v>0</v>
      </c>
      <c r="F26" s="9"/>
      <c r="G26" s="9"/>
      <c r="H26" s="9"/>
      <c r="I26" s="9">
        <f>COUNT(D26:H26)*25</f>
        <v>50</v>
      </c>
      <c r="J26" s="27">
        <f>SUM(D26:I26)</f>
        <v>50</v>
      </c>
    </row>
    <row r="27" spans="1:10" ht="14.25" customHeight="1">
      <c r="A27" s="8">
        <v>21</v>
      </c>
      <c r="B27" s="8"/>
      <c r="C27" s="8" t="s">
        <v>35</v>
      </c>
      <c r="D27" s="9">
        <v>0</v>
      </c>
      <c r="E27" s="9">
        <v>0</v>
      </c>
      <c r="F27" s="9"/>
      <c r="G27" s="9"/>
      <c r="H27" s="9"/>
      <c r="I27" s="9">
        <f>COUNT(D27:H27)*25</f>
        <v>50</v>
      </c>
      <c r="J27" s="27">
        <f>SUM(D27:I27)</f>
        <v>50</v>
      </c>
    </row>
    <row r="28" spans="1:10" ht="14.25" customHeight="1">
      <c r="A28" s="8">
        <v>21</v>
      </c>
      <c r="B28" s="8"/>
      <c r="C28" s="8" t="s">
        <v>16</v>
      </c>
      <c r="D28" s="9">
        <v>0</v>
      </c>
      <c r="E28" s="9"/>
      <c r="F28" s="9"/>
      <c r="G28" s="9">
        <v>0</v>
      </c>
      <c r="H28" s="9"/>
      <c r="I28" s="9">
        <f>COUNT(D28:H28)*25</f>
        <v>50</v>
      </c>
      <c r="J28" s="27">
        <f>SUM(D28:I28)</f>
        <v>50</v>
      </c>
    </row>
    <row r="29" spans="1:10" ht="14.25" customHeight="1">
      <c r="A29" s="8">
        <v>24</v>
      </c>
      <c r="B29" s="15"/>
      <c r="C29" s="8" t="s">
        <v>28</v>
      </c>
      <c r="D29" s="9">
        <v>0</v>
      </c>
      <c r="E29" s="9"/>
      <c r="F29" s="9"/>
      <c r="G29" s="9"/>
      <c r="H29" s="9"/>
      <c r="I29" s="9">
        <f>COUNT(D29:H29)*25</f>
        <v>25</v>
      </c>
      <c r="J29" s="27">
        <f>SUM(D29:I29)</f>
        <v>25</v>
      </c>
    </row>
    <row r="30" spans="1:10" ht="14.25" customHeight="1">
      <c r="A30" s="8">
        <v>24</v>
      </c>
      <c r="B30" s="8"/>
      <c r="C30" s="8" t="s">
        <v>34</v>
      </c>
      <c r="D30" s="9">
        <v>0</v>
      </c>
      <c r="E30" s="9"/>
      <c r="F30" s="9"/>
      <c r="G30" s="9"/>
      <c r="H30" s="9"/>
      <c r="I30" s="9">
        <f>COUNT(D30:H30)*25</f>
        <v>25</v>
      </c>
      <c r="J30" s="27">
        <f>SUM(D30:I30)</f>
        <v>25</v>
      </c>
    </row>
    <row r="31" spans="1:10" ht="14.25" customHeight="1">
      <c r="A31" s="8">
        <v>24</v>
      </c>
      <c r="B31" s="8"/>
      <c r="C31" s="30" t="s">
        <v>21</v>
      </c>
      <c r="D31" s="9">
        <v>0</v>
      </c>
      <c r="E31" s="9"/>
      <c r="F31" s="9"/>
      <c r="G31" s="9"/>
      <c r="H31" s="9"/>
      <c r="I31" s="9">
        <f>COUNT(D31:H31)*25</f>
        <v>25</v>
      </c>
      <c r="J31" s="27">
        <f>SUM(D31:I31)</f>
        <v>25</v>
      </c>
    </row>
    <row r="32" spans="1:10" ht="14.25" customHeight="1">
      <c r="A32" s="8">
        <v>27</v>
      </c>
      <c r="B32" s="8"/>
      <c r="C32" s="8"/>
      <c r="D32" s="9"/>
      <c r="E32" s="9"/>
      <c r="F32" s="9"/>
      <c r="G32" s="9"/>
      <c r="H32" s="9"/>
      <c r="I32" s="9">
        <f>COUNT(D32:H32)*25</f>
        <v>0</v>
      </c>
      <c r="J32" s="27">
        <f>SUM(D32:I32)</f>
        <v>0</v>
      </c>
    </row>
    <row r="33" spans="1:10" ht="14.25" customHeight="1">
      <c r="A33" s="8">
        <v>28</v>
      </c>
      <c r="B33" s="8"/>
      <c r="C33" s="8"/>
      <c r="D33" s="9"/>
      <c r="E33" s="9"/>
      <c r="F33" s="9"/>
      <c r="G33" s="9"/>
      <c r="H33" s="9"/>
      <c r="I33" s="9">
        <f>COUNT(D33:H33)*25</f>
        <v>0</v>
      </c>
      <c r="J33" s="27">
        <f>SUM(D33:I33)</f>
        <v>0</v>
      </c>
    </row>
    <row r="34" spans="1:10" ht="14.25" customHeight="1">
      <c r="A34" s="8">
        <v>29</v>
      </c>
      <c r="B34" s="8"/>
      <c r="C34" s="8"/>
      <c r="D34" s="9"/>
      <c r="E34" s="9"/>
      <c r="F34" s="9"/>
      <c r="G34" s="9"/>
      <c r="H34" s="9"/>
      <c r="I34" s="9">
        <f>COUNT(D34:H34)*25</f>
        <v>0</v>
      </c>
      <c r="J34" s="27">
        <f>SUM(D34:I34)</f>
        <v>0</v>
      </c>
    </row>
    <row r="35" spans="1:10" ht="14.25" customHeight="1">
      <c r="A35" s="8">
        <v>30</v>
      </c>
      <c r="B35" s="8"/>
      <c r="C35" s="8"/>
      <c r="D35" s="9"/>
      <c r="E35" s="9"/>
      <c r="F35" s="9"/>
      <c r="G35" s="9"/>
      <c r="H35" s="9"/>
      <c r="I35" s="9">
        <f>COUNT(D35:H35)*25</f>
        <v>0</v>
      </c>
      <c r="J35" s="27">
        <f>SUM(D35:I35)</f>
        <v>0</v>
      </c>
    </row>
    <row r="36" spans="1:10" ht="14.25" customHeight="1">
      <c r="A36" s="8">
        <v>31</v>
      </c>
      <c r="B36" s="8"/>
      <c r="C36" s="8"/>
      <c r="D36" s="13"/>
      <c r="E36" s="13"/>
      <c r="F36" s="13"/>
      <c r="G36" s="13"/>
      <c r="H36" s="13"/>
      <c r="I36" s="13">
        <f>COUNT(D36:H36)*25</f>
        <v>0</v>
      </c>
      <c r="J36" s="28">
        <f>SUM(D36:I36)</f>
        <v>0</v>
      </c>
    </row>
    <row r="37" spans="1:10" ht="14.25" customHeight="1">
      <c r="A37" s="8">
        <v>32</v>
      </c>
      <c r="B37" s="12"/>
      <c r="C37" s="8"/>
      <c r="D37" s="9"/>
      <c r="E37" s="9"/>
      <c r="F37" s="9"/>
      <c r="G37" s="9"/>
      <c r="H37" s="9"/>
      <c r="I37" s="9">
        <f>COUNT(D37:H37)*25</f>
        <v>0</v>
      </c>
      <c r="J37" s="27">
        <f>SUM(D37:I37)</f>
        <v>0</v>
      </c>
    </row>
    <row r="38" spans="1:10" ht="14.25" customHeight="1">
      <c r="A38" s="8">
        <v>33</v>
      </c>
      <c r="B38" s="8"/>
      <c r="C38" s="8"/>
      <c r="D38" s="9"/>
      <c r="E38" s="9"/>
      <c r="F38" s="9"/>
      <c r="G38" s="9"/>
      <c r="H38" s="9"/>
      <c r="I38" s="9">
        <f>COUNT(D38:H38)*25</f>
        <v>0</v>
      </c>
      <c r="J38" s="27">
        <f>SUM(D38:I38)</f>
        <v>0</v>
      </c>
    </row>
    <row r="39" spans="1:10" ht="14.25" customHeight="1">
      <c r="A39" s="8">
        <v>34</v>
      </c>
      <c r="B39" s="8"/>
      <c r="C39" s="8"/>
      <c r="D39" s="9"/>
      <c r="E39" s="9"/>
      <c r="F39" s="9"/>
      <c r="G39" s="9"/>
      <c r="H39" s="9"/>
      <c r="I39" s="9">
        <f>COUNT(D39:H39)*25</f>
        <v>0</v>
      </c>
      <c r="J39" s="27">
        <f>SUM(D39:I39)</f>
        <v>0</v>
      </c>
    </row>
    <row r="40" spans="1:10" ht="14.25" customHeight="1">
      <c r="A40" s="8">
        <v>35</v>
      </c>
      <c r="B40" s="8"/>
      <c r="C40" s="8"/>
      <c r="D40" s="9"/>
      <c r="E40" s="9"/>
      <c r="F40" s="9"/>
      <c r="G40" s="9"/>
      <c r="H40" s="9"/>
      <c r="I40" s="9">
        <f>COUNT(D40:H40)*25</f>
        <v>0</v>
      </c>
      <c r="J40" s="27">
        <f>SUM(D40:I40)</f>
        <v>0</v>
      </c>
    </row>
    <row r="41" spans="1:10" ht="14.25" customHeight="1">
      <c r="A41" s="8">
        <v>36</v>
      </c>
      <c r="B41" s="8"/>
      <c r="C41" s="8"/>
      <c r="D41" s="9"/>
      <c r="E41" s="9"/>
      <c r="F41" s="9"/>
      <c r="G41" s="9"/>
      <c r="H41" s="9"/>
      <c r="I41" s="9">
        <f>COUNT(D41:H41)*25</f>
        <v>0</v>
      </c>
      <c r="J41" s="27">
        <f>SUM(D41:I41)</f>
        <v>0</v>
      </c>
    </row>
    <row r="42" spans="1:10" ht="14.25" customHeight="1">
      <c r="A42" s="8">
        <v>37</v>
      </c>
      <c r="B42" s="8"/>
      <c r="C42" s="10"/>
      <c r="D42" s="13"/>
      <c r="E42" s="13"/>
      <c r="F42" s="13"/>
      <c r="G42" s="13"/>
      <c r="H42" s="13"/>
      <c r="I42" s="9">
        <f>COUNT(D42:H42)*25</f>
        <v>0</v>
      </c>
      <c r="J42" s="27">
        <f>SUM(D42:I42)</f>
        <v>0</v>
      </c>
    </row>
    <row r="43" spans="1:10" ht="14.25" customHeight="1">
      <c r="A43" s="8">
        <v>38</v>
      </c>
      <c r="B43" s="8"/>
      <c r="C43" s="8"/>
      <c r="D43" s="9"/>
      <c r="E43" s="9"/>
      <c r="F43" s="9"/>
      <c r="G43" s="9"/>
      <c r="H43" s="9"/>
      <c r="I43" s="9">
        <f>COUNT(D43:H43)*25</f>
        <v>0</v>
      </c>
      <c r="J43" s="27">
        <f>SUM(D43:I43)</f>
        <v>0</v>
      </c>
    </row>
    <row r="44" ht="14.25" customHeight="1"/>
    <row r="45" ht="14.25" customHeight="1"/>
    <row r="46" spans="1:10" ht="14.25" customHeight="1">
      <c r="A46" s="8"/>
      <c r="B46" s="8"/>
      <c r="C46" s="25" t="s">
        <v>11</v>
      </c>
      <c r="D46" s="24" t="s">
        <v>0</v>
      </c>
      <c r="E46" s="24" t="s">
        <v>1</v>
      </c>
      <c r="F46" s="24" t="s">
        <v>2</v>
      </c>
      <c r="G46" s="24" t="s">
        <v>4</v>
      </c>
      <c r="H46" s="24" t="s">
        <v>5</v>
      </c>
      <c r="I46" s="26" t="s">
        <v>12</v>
      </c>
      <c r="J46" s="24" t="s">
        <v>9</v>
      </c>
    </row>
    <row r="47" spans="1:10" ht="14.25" customHeight="1">
      <c r="A47" s="8"/>
      <c r="B47" s="15"/>
      <c r="C47" s="14"/>
      <c r="D47" s="22">
        <f>COUNT(D6:D43)*800</f>
        <v>19200</v>
      </c>
      <c r="E47" s="22">
        <f>COUNT(E6:E43)*800</f>
        <v>17600</v>
      </c>
      <c r="F47" s="22">
        <f>COUNT(F6:F43)*800</f>
        <v>14400</v>
      </c>
      <c r="G47" s="22">
        <f>COUNT(G6:G43)*800</f>
        <v>12800</v>
      </c>
      <c r="H47" s="22">
        <f>COUNT(H6:H43)*800</f>
        <v>9600</v>
      </c>
      <c r="I47" s="22">
        <v>112000</v>
      </c>
      <c r="J47" s="23">
        <f>SUM(D47:I47)</f>
        <v>185600</v>
      </c>
    </row>
    <row r="48" ht="14.25" customHeight="1" thickBot="1">
      <c r="J48" s="31">
        <v>125000</v>
      </c>
    </row>
    <row r="49" spans="9:10" ht="14.25" customHeight="1" thickTop="1">
      <c r="I49" s="32" t="s">
        <v>39</v>
      </c>
      <c r="J49" s="33">
        <f>SUM(J47:J48)</f>
        <v>310600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</sheetData>
  <sheetProtection/>
  <mergeCells count="3">
    <mergeCell ref="C2:J2"/>
    <mergeCell ref="C1:J1"/>
    <mergeCell ref="I3:J3"/>
  </mergeCells>
  <printOptions horizontalCentered="1"/>
  <pageMargins left="0.25" right="0.25" top="0.48" bottom="0.5" header="0.25" footer="0.2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Yonkers Raceway</dc:creator>
  <cp:keywords/>
  <dc:description/>
  <cp:lastModifiedBy>rmiecuna</cp:lastModifiedBy>
  <cp:lastPrinted>2017-04-08T01:52:47Z</cp:lastPrinted>
  <dcterms:created xsi:type="dcterms:W3CDTF">2003-01-31T22:59:13Z</dcterms:created>
  <dcterms:modified xsi:type="dcterms:W3CDTF">2017-04-15T01:32:51Z</dcterms:modified>
  <cp:category/>
  <cp:version/>
  <cp:contentType/>
  <cp:contentStatus/>
</cp:coreProperties>
</file>